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I15" i="1"/>
  <c r="B15"/>
  <c r="B16"/>
  <c r="B12"/>
  <c r="B13"/>
</calcChain>
</file>

<file path=xl/sharedStrings.xml><?xml version="1.0" encoding="utf-8"?>
<sst xmlns="http://schemas.openxmlformats.org/spreadsheetml/2006/main" count="70" uniqueCount="60">
  <si>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</si>
  <si>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</si>
  <si>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</si>
  <si>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</si>
  <si>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</si>
  <si>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</si>
  <si>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</si>
  <si>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</si>
  <si>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</si>
  <si>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</si>
  <si>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</si>
  <si>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</si>
  <si>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</si>
  <si>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</si>
  <si>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</si>
  <si>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</si>
  <si>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</si>
  <si>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</si>
  <si>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</si>
  <si>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</si>
  <si>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</si>
  <si>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</si>
  <si>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</si>
  <si>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</si>
  <si>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</si>
  <si>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</si>
  <si>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</si>
  <si>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</si>
  <si>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</si>
  <si>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</si>
  <si>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</si>
  <si>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</si>
  <si>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</si>
  <si>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</si>
  <si>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</si>
  <si>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</si>
  <si>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</si>
  <si>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</si>
  <si>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</si>
  <si>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</si>
  <si>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</si>
  <si>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</si>
  <si>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</si>
  <si>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</si>
  <si>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</si>
  <si>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</si>
  <si>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</si>
  <si>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</si>
  <si>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</si>
  <si>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</si>
  <si>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</si>
  <si>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2,1</t>
  </si>
  <si>
    <t>1,4</t>
  </si>
  <si>
    <t>80</t>
  </si>
  <si>
    <t>52</t>
  </si>
  <si>
    <t>7</t>
  </si>
  <si>
    <t>3,38</t>
  </si>
  <si>
    <t>26,6</t>
  </si>
  <si>
    <t>МКОУ "Ортастальская СОШ им. Р.А.Халикова"</t>
  </si>
  <si>
    <t>04.12.2023г.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</si>
</sst>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3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7" fillId="0" borderId="15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4" xfId="0" applyNumberFormat="1" applyFont="1" applyBorder="1" applyAlignment="1">
      <alignment horizontal="left" vertical="center" wrapText="1"/>
    </xf>
    <xf numFmtId="3" fontId="0" fillId="0" borderId="9" xfId="0" applyNumberFormat="1" applyBorder="1"/>
    <xf numFmtId="3" fontId="7" fillId="0" borderId="15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50" t="s">
        <v>58</v>
      </c>
      <c r="C1" s="51"/>
      <c r="D1" s="52"/>
      <c r="E1" s="1" t="s">
        <v>12</v>
      </c>
      <c r="F1" s="2"/>
      <c r="G1" s="1"/>
      <c r="H1" s="1"/>
      <c r="I1" s="1" t="s">
        <v>1</v>
      </c>
      <c r="J1" s="49" t="s">
        <v>59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40" t="str">
        <f>B4</f>
        <v>1 блюдо</v>
      </c>
      <c r="C12" s="40">
        <v>187</v>
      </c>
      <c r="D12" s="41" t="s">
        <v>28</v>
      </c>
      <c r="E12" s="45">
        <v>250</v>
      </c>
      <c r="F12" s="48">
        <v>10.68</v>
      </c>
      <c r="G12" s="34" t="s">
        <v>40</v>
      </c>
      <c r="H12" s="34" t="s">
        <v>22</v>
      </c>
      <c r="I12" s="34" t="s">
        <v>42</v>
      </c>
      <c r="J12" s="34" t="s">
        <v>43</v>
      </c>
    </row>
    <row r="13" spans="1:10" ht="16.5" thickBot="1">
      <c r="A13" s="7"/>
      <c r="B13" s="40" t="str">
        <f>B5</f>
        <v>2 блюдо</v>
      </c>
      <c r="C13" s="40">
        <v>304</v>
      </c>
      <c r="D13" s="42" t="s">
        <v>29</v>
      </c>
      <c r="E13" s="46">
        <v>200</v>
      </c>
      <c r="F13" s="35">
        <v>28.42</v>
      </c>
      <c r="G13" s="36" t="s">
        <v>41</v>
      </c>
      <c r="H13" s="36" t="s">
        <v>44</v>
      </c>
      <c r="I13" s="36" t="s">
        <v>45</v>
      </c>
      <c r="J13" s="36" t="s">
        <v>46</v>
      </c>
    </row>
    <row r="14" spans="1:10" ht="16.5" thickBot="1">
      <c r="A14" s="7"/>
      <c r="B14" s="40" t="s">
        <v>20</v>
      </c>
      <c r="C14" s="40"/>
      <c r="D14" s="42"/>
      <c r="E14" s="46"/>
      <c r="F14" s="37"/>
      <c r="G14" s="36"/>
      <c r="H14" s="36"/>
      <c r="I14" s="36"/>
      <c r="J14" s="36"/>
    </row>
    <row r="15" spans="1:10" ht="15.75">
      <c r="A15" s="7"/>
      <c r="B15" s="43" t="str">
        <f>$B$8</f>
        <v>Гор.напиток</v>
      </c>
      <c r="C15" s="43">
        <v>376</v>
      </c>
      <c r="D15" s="44" t="s">
        <v>30</v>
      </c>
      <c r="E15" s="47">
        <v>200</v>
      </c>
      <c r="F15" s="38" t="s">
        <v>56</v>
      </c>
      <c r="G15" s="39" t="s">
        <v>47</v>
      </c>
      <c r="H15" s="39" t="s">
        <v>48</v>
      </c>
      <c r="I15" s="39">
        <f>[1]Лист1!E94</f>
        <v>0</v>
      </c>
      <c r="J15" s="39" t="s">
        <v>24</v>
      </c>
    </row>
    <row r="16" spans="1:10">
      <c r="A16" s="7"/>
      <c r="B16" s="40" t="str">
        <f>$B$7</f>
        <v>хлеб белый</v>
      </c>
      <c r="C16" s="26" t="s">
        <v>39</v>
      </c>
      <c r="D16" s="26" t="s">
        <v>31</v>
      </c>
      <c r="E16" s="27" t="s">
        <v>35</v>
      </c>
      <c r="F16" s="27" t="s">
        <v>44</v>
      </c>
      <c r="G16" s="27" t="s">
        <v>23</v>
      </c>
      <c r="H16" s="27" t="s">
        <v>48</v>
      </c>
      <c r="I16" s="27" t="s">
        <v>48</v>
      </c>
      <c r="J16" s="28" t="s">
        <v>26</v>
      </c>
    </row>
    <row r="17" spans="1:10">
      <c r="A17" s="7"/>
      <c r="B17" s="40"/>
      <c r="C17" s="26" t="s">
        <v>38</v>
      </c>
      <c r="D17" s="26" t="s">
        <v>32</v>
      </c>
      <c r="E17" s="27" t="s">
        <v>36</v>
      </c>
      <c r="F17" s="27" t="s">
        <v>57</v>
      </c>
      <c r="G17" s="27" t="s">
        <v>49</v>
      </c>
      <c r="H17" s="27" t="s">
        <v>21</v>
      </c>
      <c r="I17" s="15" t="s">
        <v>26</v>
      </c>
      <c r="J17" s="28" t="s">
        <v>50</v>
      </c>
    </row>
    <row r="18" spans="1:10">
      <c r="A18" s="7"/>
      <c r="B18" s="14"/>
      <c r="C18" s="12" t="s">
        <v>26</v>
      </c>
      <c r="D18" s="26" t="s">
        <v>33</v>
      </c>
      <c r="E18" s="27" t="s">
        <v>37</v>
      </c>
      <c r="F18" s="27" t="s">
        <v>51</v>
      </c>
      <c r="G18" s="27" t="s">
        <v>53</v>
      </c>
      <c r="H18" s="27" t="s">
        <v>21</v>
      </c>
      <c r="I18" s="27" t="s">
        <v>48</v>
      </c>
      <c r="J18" s="28" t="s">
        <v>27</v>
      </c>
    </row>
    <row r="19" spans="1:10" ht="15.75" thickBot="1">
      <c r="A19" s="25"/>
      <c r="B19" s="9"/>
      <c r="C19" s="10" t="s">
        <v>21</v>
      </c>
      <c r="D19" s="2" t="s">
        <v>34</v>
      </c>
      <c r="E19" s="15" t="s">
        <v>25</v>
      </c>
      <c r="F19" s="15" t="s">
        <v>52</v>
      </c>
      <c r="G19" s="15" t="s">
        <v>54</v>
      </c>
      <c r="H19" s="15" t="s">
        <v>26</v>
      </c>
      <c r="I19" s="15" t="s">
        <v>48</v>
      </c>
      <c r="J19" s="16" t="s">
        <v>55</v>
      </c>
    </row>
    <row r="20" spans="1:10">
      <c r="A20" s="24"/>
      <c r="F20">
        <v>88.58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2022-12-01T05:31:05Z</cp:lastPrinted>
  <dcterms:created xsi:type="dcterms:W3CDTF">2015-06-05T18:19:34Z</dcterms:created>
  <dcterms:modified xsi:type="dcterms:W3CDTF">2024-02-08T17:56:41Z</dcterms:modified>
</cp:coreProperties>
</file>